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ENG Department\Projects\Edwards\US 6 West Edwards Improvements Design\Construction\Construction Contractor\RFP\"/>
    </mc:Choice>
  </mc:AlternateContent>
  <xr:revisionPtr revIDLastSave="0" documentId="13_ncr:1_{9688A31D-E81F-42A7-8A02-B074A1698FD2}" xr6:coauthVersionLast="36" xr6:coauthVersionMax="36" xr10:uidLastSave="{00000000-0000-0000-0000-000000000000}"/>
  <bookViews>
    <workbookView xWindow="0" yWindow="0" windowWidth="21570" windowHeight="9030" xr2:uid="{93EDEC16-6A86-4FAB-98A1-580A65DB84AB}"/>
  </bookViews>
  <sheets>
    <sheet name="Estimate Bid 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<sst xmlns="http://schemas.openxmlformats.org/spreadsheetml/2006/main" count="415" uniqueCount="292">
  <si>
    <t>Contract Item No.</t>
  </si>
  <si>
    <t>Contract Item</t>
  </si>
  <si>
    <t>Unit</t>
  </si>
  <si>
    <t>Project Total</t>
  </si>
  <si>
    <t xml:space="preserve"> Unit Price</t>
  </si>
  <si>
    <t>Total Cost</t>
  </si>
  <si>
    <t>201-00000</t>
  </si>
  <si>
    <t>202-00019</t>
  </si>
  <si>
    <t>LS</t>
  </si>
  <si>
    <t>REMOVAL OF INLET</t>
  </si>
  <si>
    <t>EACH</t>
  </si>
  <si>
    <t>REMOVAL OF PIPE</t>
  </si>
  <si>
    <t>LF</t>
  </si>
  <si>
    <t>202-00035</t>
  </si>
  <si>
    <t>202-00037</t>
  </si>
  <si>
    <t>REMOVAL OF END SECTION</t>
  </si>
  <si>
    <t>202-00200</t>
  </si>
  <si>
    <t>REMOVAL OF SIDEWALK</t>
  </si>
  <si>
    <t>SY</t>
  </si>
  <si>
    <t>202-00203</t>
  </si>
  <si>
    <t>202-00206</t>
  </si>
  <si>
    <t>REMOVAL OF CONCRETE CURB RAMP</t>
  </si>
  <si>
    <t>202-00220</t>
  </si>
  <si>
    <t>202-00240</t>
  </si>
  <si>
    <t>202-00250</t>
  </si>
  <si>
    <t>REMOVAL OF PAVEMENT MARKING</t>
  </si>
  <si>
    <t>SF</t>
  </si>
  <si>
    <t>202-00700</t>
  </si>
  <si>
    <t>REMOVAL OF LIGHT STANDARD</t>
  </si>
  <si>
    <t>202-00750</t>
  </si>
  <si>
    <t>REMOVAL OF LUMINAIRE</t>
  </si>
  <si>
    <t>202-00810</t>
  </si>
  <si>
    <t>REMOVAL OF GROUND SIGN</t>
  </si>
  <si>
    <t>202-01000</t>
  </si>
  <si>
    <t>REMOVAL OF FENCE</t>
  </si>
  <si>
    <t>202-01130</t>
  </si>
  <si>
    <t>REMOVAL OF GUARDRAIL TYPE 3</t>
  </si>
  <si>
    <t>202-04002</t>
  </si>
  <si>
    <t>CLEAN CULVERT</t>
  </si>
  <si>
    <t>202-04005</t>
  </si>
  <si>
    <t>CLEAN VALVE BOX</t>
  </si>
  <si>
    <t>GEOGRID REINFORCEMENT</t>
  </si>
  <si>
    <t>203-00010</t>
  </si>
  <si>
    <t>UNCLASSIFIED EXCAVATION (COMPLETE IN PLACE)</t>
  </si>
  <si>
    <t>CY</t>
  </si>
  <si>
    <t>203-0050</t>
  </si>
  <si>
    <t>UNSUITABLE MATERIAL</t>
  </si>
  <si>
    <t>203-01500</t>
  </si>
  <si>
    <t>BLADING</t>
  </si>
  <si>
    <t>HOUR</t>
  </si>
  <si>
    <t>203-01550</t>
  </si>
  <si>
    <t>DOZING</t>
  </si>
  <si>
    <t>203-01594</t>
  </si>
  <si>
    <t>COMBINATION LOADER</t>
  </si>
  <si>
    <t>203-01597</t>
  </si>
  <si>
    <t>POTHOLING</t>
  </si>
  <si>
    <t>206-00510</t>
  </si>
  <si>
    <t>FILTER MATERIAL (CLASS A)</t>
  </si>
  <si>
    <t>207-00700</t>
  </si>
  <si>
    <t>TOPSOIL (ONSITE)</t>
  </si>
  <si>
    <t>207-00704</t>
  </si>
  <si>
    <t>SUBGRADE SOIL PREPARATION</t>
  </si>
  <si>
    <t>208-00008</t>
  </si>
  <si>
    <t>EROSION LOG TYPE 2 (12 INCH)</t>
  </si>
  <si>
    <t>208-00035</t>
  </si>
  <si>
    <t>AGGREGATE BAG</t>
  </si>
  <si>
    <t>208-00046</t>
  </si>
  <si>
    <t>PRE-FABRICATED CONCRETE WASHOUT STRUCTURE (TYPE 1)</t>
  </si>
  <si>
    <t>208-00052</t>
  </si>
  <si>
    <t>208-00075</t>
  </si>
  <si>
    <t>PRE-FABRICATED VEHICLE TRACKING PAD</t>
  </si>
  <si>
    <t>208-00103</t>
  </si>
  <si>
    <t>REMOVAL AND DISPOSAL OF SEDIMENT (LABOR)</t>
  </si>
  <si>
    <t>208-00105</t>
  </si>
  <si>
    <t>REMOVAL AND DISPOSAL OF SEDIMENT (EQUIPMENT)</t>
  </si>
  <si>
    <t>208-00106</t>
  </si>
  <si>
    <t>SWEEPING (SEDIMENT REMOVAL)</t>
  </si>
  <si>
    <t>208-00107</t>
  </si>
  <si>
    <t>REMOVAL OF TRASH</t>
  </si>
  <si>
    <t>208-00207</t>
  </si>
  <si>
    <t>EROSION CONTROL MANAGEMENT</t>
  </si>
  <si>
    <t>DAY</t>
  </si>
  <si>
    <t>REMOVAL OF ELECTRICAL EQUIPMENT</t>
  </si>
  <si>
    <t>210-00810</t>
  </si>
  <si>
    <t>RESET GROUND SIGN</t>
  </si>
  <si>
    <t>210-04010</t>
  </si>
  <si>
    <t>ADJUST MANHOLE</t>
  </si>
  <si>
    <t>210-04050</t>
  </si>
  <si>
    <t>ADJUST VALVE BOX</t>
  </si>
  <si>
    <t>212-00700</t>
  </si>
  <si>
    <t>ORGANIC FERTILIZER</t>
  </si>
  <si>
    <t>LB</t>
  </si>
  <si>
    <t>212-00701</t>
  </si>
  <si>
    <t>COMPOST (MECHANICALLY APPLIED)</t>
  </si>
  <si>
    <t>212-00702</t>
  </si>
  <si>
    <t>BIOTIC SOIL AMENDMENTS (HYDRAULICALLY APPLIED)</t>
  </si>
  <si>
    <t>212-00703</t>
  </si>
  <si>
    <t>HUMATE</t>
  </si>
  <si>
    <t>212-00704</t>
  </si>
  <si>
    <t>MYCORRHIZAE</t>
  </si>
  <si>
    <t>212-00707</t>
  </si>
  <si>
    <t>SEEDING (NATIVE) HYDRAULIC</t>
  </si>
  <si>
    <t>ACRE</t>
  </si>
  <si>
    <t>212-00708</t>
  </si>
  <si>
    <t>SEEDING (NATIVE) BROADCAST</t>
  </si>
  <si>
    <t>213-00012</t>
  </si>
  <si>
    <t>SPRAY-ON MULCH BLANKET</t>
  </si>
  <si>
    <t>216-00201</t>
  </si>
  <si>
    <t>SOIL RETENTION BLANKET (STRAW-COCONUT) (BIODEGRADABLE CLASS 1)</t>
  </si>
  <si>
    <t>216-00304</t>
  </si>
  <si>
    <t>TURF REINFORCEMENT MAT (SPECIAL)</t>
  </si>
  <si>
    <t>217-00020</t>
  </si>
  <si>
    <t>HERBICIDE TREATMENT</t>
  </si>
  <si>
    <t>240-00000</t>
  </si>
  <si>
    <t>WILDLIFE BIOLOGIST</t>
  </si>
  <si>
    <t>240-00010</t>
  </si>
  <si>
    <t>REMOVAL OF NESTS</t>
  </si>
  <si>
    <t>304-01005</t>
  </si>
  <si>
    <t>AGGREGATE BASE COURSE (CLASS 1)</t>
  </si>
  <si>
    <t>304-06007</t>
  </si>
  <si>
    <t>AGGREGATE BASE COURSE (CLASS 6)</t>
  </si>
  <si>
    <t>403-00721</t>
  </si>
  <si>
    <t>HOT MIX ASPHALT (PATCHING) (ASPHALT)</t>
  </si>
  <si>
    <t>403-34721</t>
  </si>
  <si>
    <t>HOT MIX ASPHALT (GRADING SX) (75) (PG 58-28)</t>
  </si>
  <si>
    <t>TON</t>
  </si>
  <si>
    <t>403-34731</t>
  </si>
  <si>
    <t>HOT MIX ASPHALT (GRADING SX ) (75) (PG 58-34)</t>
  </si>
  <si>
    <t>411-10255</t>
  </si>
  <si>
    <t>EMULSIFIED ASPHALT (SLOW-SETTING)</t>
  </si>
  <si>
    <t>GAL</t>
  </si>
  <si>
    <t>412-00800</t>
  </si>
  <si>
    <t>CONCRETE PAVEMENT (8 INCH)</t>
  </si>
  <si>
    <t>412-00801</t>
  </si>
  <si>
    <t>CONCRETE PAVEMENT (8 INCH) (SPECIAL)</t>
  </si>
  <si>
    <t>412-00805</t>
  </si>
  <si>
    <t>CONCRETE PAVEMENT (8 INCH) (FAST TRACK)</t>
  </si>
  <si>
    <t>503-00018</t>
  </si>
  <si>
    <t>DRILLED SHAFT (18 INCH)</t>
  </si>
  <si>
    <t>506-00409</t>
  </si>
  <si>
    <t>SOIL RIPRAP (9 INCH)</t>
  </si>
  <si>
    <t>603-01185</t>
  </si>
  <si>
    <t>18 INCH REINFORCED CONCRETE PIPE (COMPLETE IN PLACE)</t>
  </si>
  <si>
    <t>603-01245</t>
  </si>
  <si>
    <t>24 INCH REINFORCED CONCRETE PIPE (COMPLETE IN PLACE)</t>
  </si>
  <si>
    <t>603-01365</t>
  </si>
  <si>
    <t>36 INCH REINFORCED CONCRETE PIPE (COMPLETE IN PLACE)</t>
  </si>
  <si>
    <t>603-02245</t>
  </si>
  <si>
    <t>30X19 INCH REINFORCED CONCRETE PIPE ELLIPTICAL (COMPLETE IN PLACE)</t>
  </si>
  <si>
    <t>603-05024</t>
  </si>
  <si>
    <t>24 INCH REINFORCED CONCRETE END SECTION</t>
  </si>
  <si>
    <t>603-05036</t>
  </si>
  <si>
    <t xml:space="preserve">36 INCH REINFORCED CONCRETE END SECTION </t>
  </si>
  <si>
    <t>603-05124</t>
  </si>
  <si>
    <t>30X19 INCH REINFORCED CONCRETE END SECTION ELLIPTICAL</t>
  </si>
  <si>
    <t>604-16005</t>
  </si>
  <si>
    <t>INLET TYPE 16 (5 FOOT)</t>
  </si>
  <si>
    <t>604-16010</t>
  </si>
  <si>
    <t>INLET TYPE 16 (10 FOOT)</t>
  </si>
  <si>
    <t>604-16510</t>
  </si>
  <si>
    <t>INLET TYPE 16 (DOUBLE) (10 FOOT)</t>
  </si>
  <si>
    <t>604-30000</t>
  </si>
  <si>
    <t>MANHOLE SLAB BASE (SPECIAL)</t>
  </si>
  <si>
    <t>604-30010</t>
  </si>
  <si>
    <t>MANHOLE SLAB BASE (10 FOOT)</t>
  </si>
  <si>
    <t>606-00302</t>
  </si>
  <si>
    <t>GUARDRAIL TYPE 3 (31 INCH MIDWEST GUARDRAIL SYSTEM)</t>
  </si>
  <si>
    <t>606-01340</t>
  </si>
  <si>
    <t>END ANCHORAGE TYPE 3D</t>
  </si>
  <si>
    <t>606-01370</t>
  </si>
  <si>
    <t>TRANSITION TYPE 3G</t>
  </si>
  <si>
    <t>606-01380</t>
  </si>
  <si>
    <t>TRANSITION TYPE 3H</t>
  </si>
  <si>
    <t>606-02003</t>
  </si>
  <si>
    <t>END ANCHORAGE (NONFLARED)</t>
  </si>
  <si>
    <t>606-02005</t>
  </si>
  <si>
    <t>END ANCHORAGE (FLARED)</t>
  </si>
  <si>
    <t>607-53172</t>
  </si>
  <si>
    <t>FENCE CHAIN LINK (72 INCH)</t>
  </si>
  <si>
    <t>608-00006</t>
  </si>
  <si>
    <t>CONCRETE SIDEWALK (6 INCH)</t>
  </si>
  <si>
    <t>608-00010</t>
  </si>
  <si>
    <t>CONCRETE CURB RAMP</t>
  </si>
  <si>
    <t>609-21010</t>
  </si>
  <si>
    <t>609-21011</t>
  </si>
  <si>
    <t>CURB AND GUTTER TYPE 2 (SECTION I-M)</t>
  </si>
  <si>
    <t>609-21013</t>
  </si>
  <si>
    <t>CURB AND GUTTER TYPE 2 (SECTION I-M) (SPECIAL)</t>
  </si>
  <si>
    <t>609-21020</t>
  </si>
  <si>
    <t>CURB AND GUTTER TYPE 2 (SECTION II-B)</t>
  </si>
  <si>
    <t>CURB AND GUTTER TYPE 2 (SECTION I-B)</t>
  </si>
  <si>
    <t>609-24004</t>
  </si>
  <si>
    <t>GUTTER TYPE 2 (4 FOOT)</t>
  </si>
  <si>
    <t>610-00026</t>
  </si>
  <si>
    <t>MEDIAN COVER MATERIAL (6 INCH PATTERNED CONCRETE)</t>
  </si>
  <si>
    <t>613-01200</t>
  </si>
  <si>
    <t>2 INCH ELECTRICAL CONDUIT (PLASTIC)</t>
  </si>
  <si>
    <t>613-01400</t>
  </si>
  <si>
    <t>4 INCH ELECTRICAL CONDUIT (PLASTIC)</t>
  </si>
  <si>
    <t>613-07011</t>
  </si>
  <si>
    <t>PULL BOX (11"X18"X12")</t>
  </si>
  <si>
    <t>613-10000</t>
  </si>
  <si>
    <t>WIRING</t>
  </si>
  <si>
    <t>613-13008</t>
  </si>
  <si>
    <t>LUMINAIRE (LED) (8,000 LUMENS)</t>
  </si>
  <si>
    <t>613-32350</t>
  </si>
  <si>
    <t>LIGHT STANDARD STEEL (35 FOOT)</t>
  </si>
  <si>
    <t>613-40010</t>
  </si>
  <si>
    <t>LIGHT STANDARD FOUNDATION</t>
  </si>
  <si>
    <t>613-40020</t>
  </si>
  <si>
    <t>TRANSFORMER BASE ALUMINIUM</t>
  </si>
  <si>
    <t>613-50109</t>
  </si>
  <si>
    <t>METER POWER PEDESTAL</t>
  </si>
  <si>
    <t>613-50375</t>
  </si>
  <si>
    <t>SOLAR COLLECTION SYSTEM</t>
  </si>
  <si>
    <t>614-00011</t>
  </si>
  <si>
    <t>SIGN PANEL (CLASS I)</t>
  </si>
  <si>
    <t>614-01585</t>
  </si>
  <si>
    <t>STEEL SIGN SUPPORT (2-1/2 INCH ROUND SCH 80) (POST)</t>
  </si>
  <si>
    <t>614-01588</t>
  </si>
  <si>
    <t>STEEL SIGN SUPPORT (2-1/2 INCH ROUND SCH 80) (SLIPBASE)</t>
  </si>
  <si>
    <t>614-72860</t>
  </si>
  <si>
    <t>PEDESTRIAN PUSH BUTTON</t>
  </si>
  <si>
    <t>614-80003</t>
  </si>
  <si>
    <t>RECTANGULAR RAPID FLASHING BEACON</t>
  </si>
  <si>
    <t>614-84000</t>
  </si>
  <si>
    <t>TRAFFIC SIGNAL PEDESTAL POLE STEEL</t>
  </si>
  <si>
    <t>620-00001</t>
  </si>
  <si>
    <t>FIELD OFFICE (CLASS 1)</t>
  </si>
  <si>
    <t>620-00011</t>
  </si>
  <si>
    <t>FIELD LABORATORY (CLASS 1)</t>
  </si>
  <si>
    <t xml:space="preserve">620-00020 </t>
  </si>
  <si>
    <t>SANITARY FACILITY</t>
  </si>
  <si>
    <t>621-00450</t>
  </si>
  <si>
    <t>DETOUR PAVEMENT</t>
  </si>
  <si>
    <t>625-00000</t>
  </si>
  <si>
    <t>CONSTRUCTION SURVEYING</t>
  </si>
  <si>
    <t>626-00000</t>
  </si>
  <si>
    <t>MOBILIZATION</t>
  </si>
  <si>
    <t>627-00001</t>
  </si>
  <si>
    <t>PAVEMENT MARKING PAINT</t>
  </si>
  <si>
    <t>627-00008</t>
  </si>
  <si>
    <t>MODIFIED EPOXY PAVEMENT MARKING</t>
  </si>
  <si>
    <t>627-30407</t>
  </si>
  <si>
    <t>PREFORMED THERMOPLASTIC PAVEMENT MARKING (WORD-SYMBOL) (SPECIAL)</t>
  </si>
  <si>
    <t>627-30411</t>
  </si>
  <si>
    <t>PREFORMED THERMOPLASTIC PAVEMENT MARKING (XWALK-STOPLINE) (SPECIAL)</t>
  </si>
  <si>
    <t>630-00000</t>
  </si>
  <si>
    <t>FLAGGING</t>
  </si>
  <si>
    <t>630-00007</t>
  </si>
  <si>
    <t>TRAFFIC CONTROL INSPECTION</t>
  </si>
  <si>
    <t>630-00012</t>
  </si>
  <si>
    <t>TRAFFIC CONTROL MANAGEMENT</t>
  </si>
  <si>
    <t>630-80335</t>
  </si>
  <si>
    <t>BARRICADE (TYPE 3 M-A) (TEMPORARY)</t>
  </si>
  <si>
    <t>CLEARING AND GRUBBING</t>
  </si>
  <si>
    <t>REMOVAL OF CURB AND GUTTER</t>
  </si>
  <si>
    <t>REMOVAL OF ASPHALT MAT</t>
  </si>
  <si>
    <t>REMOVAL OF ASPHALT MAP (PLANING)</t>
  </si>
  <si>
    <t>STORM DRAIN INLET PROTECTION (TYPE II)</t>
  </si>
  <si>
    <t>630-80341</t>
  </si>
  <si>
    <t>CONSTRUCTION TRAFFIC SIGN (PANEL SIZE A)</t>
  </si>
  <si>
    <t>630-80342</t>
  </si>
  <si>
    <t>CONSTRUCTION TRAFFIC SIGN (PANEL SIZE B)</t>
  </si>
  <si>
    <t>630-80355</t>
  </si>
  <si>
    <t>PORTABLE MESSAGE SIGN PANEL</t>
  </si>
  <si>
    <t>630-80358</t>
  </si>
  <si>
    <t>ADVANCE WARNING FLASHING OR SEQUENCING ARROW PANEL (C TYPE)</t>
  </si>
  <si>
    <t>630-80360</t>
  </si>
  <si>
    <t>DRUM CHANNELIZING DEVICE</t>
  </si>
  <si>
    <t>630-80372</t>
  </si>
  <si>
    <t>CONCRETE BARRIER (TEMPORARY) (FURNISH AND INSTALL)</t>
  </si>
  <si>
    <t>630-80380</t>
  </si>
  <si>
    <t>TRAFFIC CONE</t>
  </si>
  <si>
    <t>630-85010</t>
  </si>
  <si>
    <t>IMPACT ATTENUATOR (TEMPORARY)</t>
  </si>
  <si>
    <t>700-70010</t>
  </si>
  <si>
    <t>F/A MINOR CONTRACT REVISIONS</t>
  </si>
  <si>
    <t>700-70082</t>
  </si>
  <si>
    <t>F/A FURNISH &amp; INSTALL ELECTRICAL SERVICE</t>
  </si>
  <si>
    <t>700-70380</t>
  </si>
  <si>
    <t>F/A EROISON CONTROL</t>
  </si>
  <si>
    <t>950-00502</t>
  </si>
  <si>
    <t>UTILITY WORK</t>
  </si>
  <si>
    <t>TOTAL COST</t>
  </si>
  <si>
    <t>202-00047</t>
  </si>
  <si>
    <t>203-00101</t>
  </si>
  <si>
    <t>619-00004</t>
  </si>
  <si>
    <t>INSULATION BOARD</t>
  </si>
  <si>
    <t>700-90050</t>
  </si>
  <si>
    <t>F/A RELOCATE</t>
  </si>
  <si>
    <t>F/A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</si>
</sst>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Fill="1" applyBorder="1"/>
    <xf numFmtId="165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44" fontId="0" fillId="0" borderId="1" xfId="2" applyFont="1" applyBorder="1" applyAlignment="1">
      <alignment horizontal="center"/>
    </xf>
    <xf numFmtId="44" fontId="0" fillId="0" borderId="1" xfId="2" applyFont="1" applyBorder="1"/>
    <xf numFmtId="44" fontId="2" fillId="0" borderId="1" xfId="2" applyFont="1" applyBorder="1"/>
    <xf numFmtId="44" fontId="0" fillId="0" borderId="0" xfId="2" applyFont="1"/>
    <xf numFmtId="0" fontId="2" fillId="0" borderId="1" xfId="0" applyFont="1" applyBorder="1" applyAlignment="1">
      <alignment horizontal="right"/>
    </xf>
  </cellXfs>
  <cellStyles count="5">
    <cellStyle name="Comma" xfId="1" builtinId="3"/>
    <cellStyle name="Comma 2" xfId="4" xr:uid="{2FBE0E52-083D-410B-A36A-1B2524571B1B}"/>
    <cellStyle name="Currency" xfId="2" builtinId="4"/>
    <cellStyle name="Normal" xfId="0" builtinId="0"/>
    <cellStyle name="Normal 2" xfId="3" xr:uid="{F4B7F85C-61EE-4997-A548-4A159C103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83C0-7BB6-4189-8EB7-50707C714B7F}">
  <dimension ref="A1:F138"/>
  <sheetViews>
    <sheetView tabSelected="1" topLeftCell="A84" workbookViewId="0">
      <selection activeCell="F139" sqref="F139"/>
    </sheetView>
  </sheetViews>
  <sheetFormatPr defaultRowHeight="15" x14ac:dyDescent="0.25"/>
  <cols>
    <col min="1" max="1" width="16.7109375" style="1" bestFit="1" customWidth="1"/>
    <col min="2" max="2" width="74.42578125" bestFit="1" customWidth="1"/>
    <col min="3" max="3" width="14.140625" style="1" customWidth="1"/>
    <col min="4" max="4" width="14.140625" style="9" customWidth="1"/>
    <col min="5" max="6" width="14.140625" style="13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6" t="s">
        <v>3</v>
      </c>
      <c r="E1" s="10" t="s">
        <v>4</v>
      </c>
      <c r="F1" s="10" t="s">
        <v>5</v>
      </c>
    </row>
    <row r="2" spans="1:6" x14ac:dyDescent="0.25">
      <c r="A2" s="4" t="s">
        <v>6</v>
      </c>
      <c r="B2" s="3" t="s">
        <v>255</v>
      </c>
      <c r="C2" s="2" t="s">
        <v>8</v>
      </c>
      <c r="D2" s="6">
        <v>1</v>
      </c>
      <c r="E2" s="11"/>
      <c r="F2" s="11">
        <f>D2*E2</f>
        <v>0</v>
      </c>
    </row>
    <row r="3" spans="1:6" x14ac:dyDescent="0.25">
      <c r="A3" s="2" t="s">
        <v>7</v>
      </c>
      <c r="B3" s="3" t="s">
        <v>9</v>
      </c>
      <c r="C3" s="2" t="s">
        <v>10</v>
      </c>
      <c r="D3" s="6">
        <v>2</v>
      </c>
      <c r="E3" s="11"/>
      <c r="F3" s="11">
        <f t="shared" ref="F3:F64" si="0">D3*E3</f>
        <v>0</v>
      </c>
    </row>
    <row r="4" spans="1:6" x14ac:dyDescent="0.25">
      <c r="A4" s="2" t="s">
        <v>13</v>
      </c>
      <c r="B4" s="3" t="s">
        <v>11</v>
      </c>
      <c r="C4" s="2" t="s">
        <v>12</v>
      </c>
      <c r="D4" s="6">
        <v>90</v>
      </c>
      <c r="E4" s="11"/>
      <c r="F4" s="11">
        <f t="shared" si="0"/>
        <v>0</v>
      </c>
    </row>
    <row r="5" spans="1:6" x14ac:dyDescent="0.25">
      <c r="A5" s="2" t="s">
        <v>14</v>
      </c>
      <c r="B5" s="3" t="s">
        <v>15</v>
      </c>
      <c r="C5" s="2" t="s">
        <v>10</v>
      </c>
      <c r="D5" s="6">
        <v>2</v>
      </c>
      <c r="E5" s="11"/>
      <c r="F5" s="11">
        <f t="shared" si="0"/>
        <v>0</v>
      </c>
    </row>
    <row r="6" spans="1:6" x14ac:dyDescent="0.25">
      <c r="A6" s="2" t="s">
        <v>285</v>
      </c>
      <c r="B6" s="3" t="s">
        <v>82</v>
      </c>
      <c r="C6" s="2" t="s">
        <v>8</v>
      </c>
      <c r="D6" s="6">
        <v>1</v>
      </c>
      <c r="E6" s="11"/>
      <c r="F6" s="11">
        <f t="shared" si="0"/>
        <v>0</v>
      </c>
    </row>
    <row r="7" spans="1:6" x14ac:dyDescent="0.25">
      <c r="A7" s="2" t="s">
        <v>16</v>
      </c>
      <c r="B7" s="3" t="s">
        <v>17</v>
      </c>
      <c r="C7" s="2" t="s">
        <v>18</v>
      </c>
      <c r="D7" s="6">
        <v>450</v>
      </c>
      <c r="E7" s="11"/>
      <c r="F7" s="11">
        <f t="shared" si="0"/>
        <v>0</v>
      </c>
    </row>
    <row r="8" spans="1:6" x14ac:dyDescent="0.25">
      <c r="A8" s="2" t="s">
        <v>19</v>
      </c>
      <c r="B8" s="3" t="s">
        <v>256</v>
      </c>
      <c r="C8" s="2" t="s">
        <v>12</v>
      </c>
      <c r="D8" s="6">
        <v>390</v>
      </c>
      <c r="E8" s="11"/>
      <c r="F8" s="11">
        <f t="shared" si="0"/>
        <v>0</v>
      </c>
    </row>
    <row r="9" spans="1:6" x14ac:dyDescent="0.25">
      <c r="A9" s="2" t="s">
        <v>20</v>
      </c>
      <c r="B9" s="3" t="s">
        <v>21</v>
      </c>
      <c r="C9" s="2" t="s">
        <v>18</v>
      </c>
      <c r="D9" s="6">
        <v>14</v>
      </c>
      <c r="E9" s="11"/>
      <c r="F9" s="11">
        <f t="shared" si="0"/>
        <v>0</v>
      </c>
    </row>
    <row r="10" spans="1:6" x14ac:dyDescent="0.25">
      <c r="A10" s="2" t="s">
        <v>22</v>
      </c>
      <c r="B10" s="3" t="s">
        <v>257</v>
      </c>
      <c r="C10" s="2" t="s">
        <v>18</v>
      </c>
      <c r="D10" s="6">
        <v>3651</v>
      </c>
      <c r="E10" s="11"/>
      <c r="F10" s="11">
        <f t="shared" si="0"/>
        <v>0</v>
      </c>
    </row>
    <row r="11" spans="1:6" x14ac:dyDescent="0.25">
      <c r="A11" s="2" t="s">
        <v>23</v>
      </c>
      <c r="B11" s="3" t="s">
        <v>258</v>
      </c>
      <c r="C11" s="2" t="s">
        <v>18</v>
      </c>
      <c r="D11" s="6">
        <v>517</v>
      </c>
      <c r="E11" s="11"/>
      <c r="F11" s="11">
        <f t="shared" si="0"/>
        <v>0</v>
      </c>
    </row>
    <row r="12" spans="1:6" x14ac:dyDescent="0.25">
      <c r="A12" s="2" t="s">
        <v>24</v>
      </c>
      <c r="B12" s="3" t="s">
        <v>25</v>
      </c>
      <c r="C12" s="2" t="s">
        <v>26</v>
      </c>
      <c r="D12" s="6">
        <v>2689</v>
      </c>
      <c r="E12" s="11"/>
      <c r="F12" s="11">
        <f t="shared" si="0"/>
        <v>0</v>
      </c>
    </row>
    <row r="13" spans="1:6" x14ac:dyDescent="0.25">
      <c r="A13" s="2" t="s">
        <v>27</v>
      </c>
      <c r="B13" s="3" t="s">
        <v>28</v>
      </c>
      <c r="C13" s="2" t="s">
        <v>10</v>
      </c>
      <c r="D13" s="6">
        <v>1</v>
      </c>
      <c r="E13" s="11"/>
      <c r="F13" s="11">
        <f t="shared" si="0"/>
        <v>0</v>
      </c>
    </row>
    <row r="14" spans="1:6" x14ac:dyDescent="0.25">
      <c r="A14" s="2" t="s">
        <v>29</v>
      </c>
      <c r="B14" s="3" t="s">
        <v>30</v>
      </c>
      <c r="C14" s="2" t="s">
        <v>10</v>
      </c>
      <c r="D14" s="6">
        <v>1</v>
      </c>
      <c r="E14" s="11"/>
      <c r="F14" s="11">
        <f t="shared" si="0"/>
        <v>0</v>
      </c>
    </row>
    <row r="15" spans="1:6" x14ac:dyDescent="0.25">
      <c r="A15" s="2" t="s">
        <v>31</v>
      </c>
      <c r="B15" s="3" t="s">
        <v>32</v>
      </c>
      <c r="C15" s="2" t="s">
        <v>10</v>
      </c>
      <c r="D15" s="6">
        <v>2</v>
      </c>
      <c r="E15" s="11"/>
      <c r="F15" s="11">
        <f t="shared" si="0"/>
        <v>0</v>
      </c>
    </row>
    <row r="16" spans="1:6" x14ac:dyDescent="0.25">
      <c r="A16" s="2" t="s">
        <v>33</v>
      </c>
      <c r="B16" s="3" t="s">
        <v>34</v>
      </c>
      <c r="C16" s="2" t="s">
        <v>12</v>
      </c>
      <c r="D16" s="6">
        <v>609</v>
      </c>
      <c r="E16" s="11"/>
      <c r="F16" s="11">
        <f t="shared" si="0"/>
        <v>0</v>
      </c>
    </row>
    <row r="17" spans="1:6" x14ac:dyDescent="0.25">
      <c r="A17" s="2" t="s">
        <v>35</v>
      </c>
      <c r="B17" s="3" t="s">
        <v>36</v>
      </c>
      <c r="C17" s="2" t="s">
        <v>12</v>
      </c>
      <c r="D17" s="6">
        <v>197</v>
      </c>
      <c r="E17" s="11"/>
      <c r="F17" s="11">
        <f t="shared" si="0"/>
        <v>0</v>
      </c>
    </row>
    <row r="18" spans="1:6" x14ac:dyDescent="0.25">
      <c r="A18" s="2" t="s">
        <v>37</v>
      </c>
      <c r="B18" s="3" t="s">
        <v>38</v>
      </c>
      <c r="C18" s="2" t="s">
        <v>10</v>
      </c>
      <c r="D18" s="6">
        <v>1</v>
      </c>
      <c r="E18" s="11"/>
      <c r="F18" s="11">
        <f t="shared" si="0"/>
        <v>0</v>
      </c>
    </row>
    <row r="19" spans="1:6" x14ac:dyDescent="0.25">
      <c r="A19" s="2" t="s">
        <v>39</v>
      </c>
      <c r="B19" s="3" t="s">
        <v>40</v>
      </c>
      <c r="C19" s="2" t="s">
        <v>10</v>
      </c>
      <c r="D19" s="6">
        <v>1</v>
      </c>
      <c r="E19" s="11"/>
      <c r="F19" s="11">
        <f t="shared" si="0"/>
        <v>0</v>
      </c>
    </row>
    <row r="20" spans="1:6" x14ac:dyDescent="0.25">
      <c r="A20" s="2" t="s">
        <v>286</v>
      </c>
      <c r="B20" s="3" t="s">
        <v>41</v>
      </c>
      <c r="C20" s="2" t="s">
        <v>18</v>
      </c>
      <c r="D20" s="6">
        <v>500</v>
      </c>
      <c r="E20" s="11"/>
      <c r="F20" s="11">
        <f t="shared" si="0"/>
        <v>0</v>
      </c>
    </row>
    <row r="21" spans="1:6" x14ac:dyDescent="0.25">
      <c r="A21" s="2" t="s">
        <v>42</v>
      </c>
      <c r="B21" s="3" t="s">
        <v>43</v>
      </c>
      <c r="C21" s="2" t="s">
        <v>44</v>
      </c>
      <c r="D21" s="6">
        <v>1923</v>
      </c>
      <c r="E21" s="11"/>
      <c r="F21" s="11">
        <f t="shared" si="0"/>
        <v>0</v>
      </c>
    </row>
    <row r="22" spans="1:6" x14ac:dyDescent="0.25">
      <c r="A22" s="2" t="s">
        <v>45</v>
      </c>
      <c r="B22" s="3" t="s">
        <v>46</v>
      </c>
      <c r="C22" s="2" t="s">
        <v>44</v>
      </c>
      <c r="D22" s="6">
        <v>300</v>
      </c>
      <c r="E22" s="11"/>
      <c r="F22" s="11">
        <f t="shared" si="0"/>
        <v>0</v>
      </c>
    </row>
    <row r="23" spans="1:6" x14ac:dyDescent="0.25">
      <c r="A23" s="2" t="s">
        <v>47</v>
      </c>
      <c r="B23" s="3" t="s">
        <v>48</v>
      </c>
      <c r="C23" s="2" t="s">
        <v>49</v>
      </c>
      <c r="D23" s="6">
        <v>16</v>
      </c>
      <c r="E23" s="11"/>
      <c r="F23" s="11">
        <f t="shared" si="0"/>
        <v>0</v>
      </c>
    </row>
    <row r="24" spans="1:6" x14ac:dyDescent="0.25">
      <c r="A24" s="2" t="s">
        <v>50</v>
      </c>
      <c r="B24" s="3" t="s">
        <v>51</v>
      </c>
      <c r="C24" s="2" t="s">
        <v>49</v>
      </c>
      <c r="D24" s="6">
        <v>16</v>
      </c>
      <c r="E24" s="11"/>
      <c r="F24" s="11">
        <f t="shared" si="0"/>
        <v>0</v>
      </c>
    </row>
    <row r="25" spans="1:6" x14ac:dyDescent="0.25">
      <c r="A25" s="2" t="s">
        <v>52</v>
      </c>
      <c r="B25" s="3" t="s">
        <v>53</v>
      </c>
      <c r="C25" s="2" t="s">
        <v>49</v>
      </c>
      <c r="D25" s="6">
        <v>16</v>
      </c>
      <c r="E25" s="11"/>
      <c r="F25" s="11">
        <f t="shared" si="0"/>
        <v>0</v>
      </c>
    </row>
    <row r="26" spans="1:6" x14ac:dyDescent="0.25">
      <c r="A26" s="2" t="s">
        <v>54</v>
      </c>
      <c r="B26" s="3" t="s">
        <v>55</v>
      </c>
      <c r="C26" s="2" t="s">
        <v>49</v>
      </c>
      <c r="D26" s="6">
        <v>100</v>
      </c>
      <c r="E26" s="11"/>
      <c r="F26" s="11">
        <f t="shared" si="0"/>
        <v>0</v>
      </c>
    </row>
    <row r="27" spans="1:6" x14ac:dyDescent="0.25">
      <c r="A27" s="2" t="s">
        <v>56</v>
      </c>
      <c r="B27" s="3" t="s">
        <v>57</v>
      </c>
      <c r="C27" s="2" t="s">
        <v>44</v>
      </c>
      <c r="D27" s="6">
        <v>4</v>
      </c>
      <c r="E27" s="11"/>
      <c r="F27" s="11">
        <f t="shared" si="0"/>
        <v>0</v>
      </c>
    </row>
    <row r="28" spans="1:6" x14ac:dyDescent="0.25">
      <c r="A28" s="2" t="s">
        <v>58</v>
      </c>
      <c r="B28" s="3" t="s">
        <v>59</v>
      </c>
      <c r="C28" s="2" t="s">
        <v>44</v>
      </c>
      <c r="D28" s="6">
        <v>1023</v>
      </c>
      <c r="E28" s="11"/>
      <c r="F28" s="11">
        <f t="shared" si="0"/>
        <v>0</v>
      </c>
    </row>
    <row r="29" spans="1:6" x14ac:dyDescent="0.25">
      <c r="A29" s="2" t="s">
        <v>60</v>
      </c>
      <c r="B29" s="3" t="s">
        <v>61</v>
      </c>
      <c r="C29" s="2" t="s">
        <v>18</v>
      </c>
      <c r="D29" s="6">
        <v>4356</v>
      </c>
      <c r="E29" s="11"/>
      <c r="F29" s="11">
        <f t="shared" si="0"/>
        <v>0</v>
      </c>
    </row>
    <row r="30" spans="1:6" x14ac:dyDescent="0.25">
      <c r="A30" s="2" t="s">
        <v>62</v>
      </c>
      <c r="B30" s="3" t="s">
        <v>63</v>
      </c>
      <c r="C30" s="2" t="s">
        <v>12</v>
      </c>
      <c r="D30" s="6">
        <v>1150</v>
      </c>
      <c r="E30" s="11"/>
      <c r="F30" s="11">
        <f t="shared" si="0"/>
        <v>0</v>
      </c>
    </row>
    <row r="31" spans="1:6" x14ac:dyDescent="0.25">
      <c r="A31" s="2" t="s">
        <v>64</v>
      </c>
      <c r="B31" s="3" t="s">
        <v>65</v>
      </c>
      <c r="C31" s="2" t="s">
        <v>12</v>
      </c>
      <c r="D31" s="6">
        <v>100</v>
      </c>
      <c r="E31" s="11"/>
      <c r="F31" s="11">
        <f t="shared" si="0"/>
        <v>0</v>
      </c>
    </row>
    <row r="32" spans="1:6" x14ac:dyDescent="0.25">
      <c r="A32" s="2" t="s">
        <v>66</v>
      </c>
      <c r="B32" s="3" t="s">
        <v>67</v>
      </c>
      <c r="C32" s="2" t="s">
        <v>10</v>
      </c>
      <c r="D32" s="6">
        <v>2</v>
      </c>
      <c r="E32" s="11"/>
      <c r="F32" s="11">
        <f t="shared" si="0"/>
        <v>0</v>
      </c>
    </row>
    <row r="33" spans="1:6" x14ac:dyDescent="0.25">
      <c r="A33" s="2" t="s">
        <v>68</v>
      </c>
      <c r="B33" s="3" t="s">
        <v>259</v>
      </c>
      <c r="C33" s="2" t="s">
        <v>12</v>
      </c>
      <c r="D33" s="6">
        <v>60</v>
      </c>
      <c r="E33" s="11"/>
      <c r="F33" s="11">
        <f t="shared" si="0"/>
        <v>0</v>
      </c>
    </row>
    <row r="34" spans="1:6" x14ac:dyDescent="0.25">
      <c r="A34" s="2" t="s">
        <v>69</v>
      </c>
      <c r="B34" s="3" t="s">
        <v>70</v>
      </c>
      <c r="C34" s="2" t="s">
        <v>10</v>
      </c>
      <c r="D34" s="6">
        <v>2</v>
      </c>
      <c r="E34" s="11"/>
      <c r="F34" s="11">
        <f t="shared" si="0"/>
        <v>0</v>
      </c>
    </row>
    <row r="35" spans="1:6" x14ac:dyDescent="0.25">
      <c r="A35" s="2" t="s">
        <v>71</v>
      </c>
      <c r="B35" s="3" t="s">
        <v>72</v>
      </c>
      <c r="C35" s="2" t="s">
        <v>49</v>
      </c>
      <c r="D35" s="6">
        <v>16</v>
      </c>
      <c r="E35" s="11"/>
      <c r="F35" s="11">
        <f t="shared" si="0"/>
        <v>0</v>
      </c>
    </row>
    <row r="36" spans="1:6" x14ac:dyDescent="0.25">
      <c r="A36" s="2" t="s">
        <v>73</v>
      </c>
      <c r="B36" s="3" t="s">
        <v>74</v>
      </c>
      <c r="C36" s="2" t="s">
        <v>49</v>
      </c>
      <c r="D36" s="6">
        <v>16</v>
      </c>
      <c r="E36" s="11"/>
      <c r="F36" s="11">
        <f t="shared" si="0"/>
        <v>0</v>
      </c>
    </row>
    <row r="37" spans="1:6" x14ac:dyDescent="0.25">
      <c r="A37" s="2" t="s">
        <v>75</v>
      </c>
      <c r="B37" s="3" t="s">
        <v>76</v>
      </c>
      <c r="C37" s="2" t="s">
        <v>49</v>
      </c>
      <c r="D37" s="6">
        <v>16</v>
      </c>
      <c r="E37" s="11"/>
      <c r="F37" s="11">
        <f t="shared" si="0"/>
        <v>0</v>
      </c>
    </row>
    <row r="38" spans="1:6" x14ac:dyDescent="0.25">
      <c r="A38" s="2" t="s">
        <v>77</v>
      </c>
      <c r="B38" s="3" t="s">
        <v>78</v>
      </c>
      <c r="C38" s="2" t="s">
        <v>49</v>
      </c>
      <c r="D38" s="6">
        <v>8</v>
      </c>
      <c r="E38" s="11"/>
      <c r="F38" s="11">
        <f t="shared" si="0"/>
        <v>0</v>
      </c>
    </row>
    <row r="39" spans="1:6" x14ac:dyDescent="0.25">
      <c r="A39" s="2" t="s">
        <v>79</v>
      </c>
      <c r="B39" s="3" t="s">
        <v>80</v>
      </c>
      <c r="C39" s="2" t="s">
        <v>81</v>
      </c>
      <c r="D39" s="6">
        <v>39</v>
      </c>
      <c r="E39" s="11"/>
      <c r="F39" s="11">
        <f t="shared" si="0"/>
        <v>0</v>
      </c>
    </row>
    <row r="40" spans="1:6" x14ac:dyDescent="0.25">
      <c r="A40" s="2" t="s">
        <v>83</v>
      </c>
      <c r="B40" s="3" t="s">
        <v>84</v>
      </c>
      <c r="C40" s="2" t="s">
        <v>10</v>
      </c>
      <c r="D40" s="6">
        <v>1</v>
      </c>
      <c r="E40" s="11"/>
      <c r="F40" s="11">
        <f t="shared" si="0"/>
        <v>0</v>
      </c>
    </row>
    <row r="41" spans="1:6" x14ac:dyDescent="0.25">
      <c r="A41" s="2" t="s">
        <v>85</v>
      </c>
      <c r="B41" s="3" t="s">
        <v>86</v>
      </c>
      <c r="C41" s="2" t="s">
        <v>10</v>
      </c>
      <c r="D41" s="6">
        <v>2</v>
      </c>
      <c r="E41" s="11"/>
      <c r="F41" s="11">
        <f t="shared" si="0"/>
        <v>0</v>
      </c>
    </row>
    <row r="42" spans="1:6" x14ac:dyDescent="0.25">
      <c r="A42" s="2" t="s">
        <v>87</v>
      </c>
      <c r="B42" s="3" t="s">
        <v>88</v>
      </c>
      <c r="C42" s="2" t="s">
        <v>10</v>
      </c>
      <c r="D42" s="6">
        <v>1</v>
      </c>
      <c r="E42" s="11"/>
      <c r="F42" s="11">
        <f t="shared" si="0"/>
        <v>0</v>
      </c>
    </row>
    <row r="43" spans="1:6" x14ac:dyDescent="0.25">
      <c r="A43" s="2" t="s">
        <v>89</v>
      </c>
      <c r="B43" s="3" t="s">
        <v>90</v>
      </c>
      <c r="C43" s="2" t="s">
        <v>91</v>
      </c>
      <c r="D43" s="6">
        <v>270</v>
      </c>
      <c r="E43" s="11"/>
      <c r="F43" s="11">
        <f t="shared" si="0"/>
        <v>0</v>
      </c>
    </row>
    <row r="44" spans="1:6" x14ac:dyDescent="0.25">
      <c r="A44" s="2" t="s">
        <v>92</v>
      </c>
      <c r="B44" s="3" t="s">
        <v>93</v>
      </c>
      <c r="C44" s="2" t="s">
        <v>44</v>
      </c>
      <c r="D44" s="6">
        <v>20</v>
      </c>
      <c r="E44" s="11"/>
      <c r="F44" s="11">
        <f t="shared" si="0"/>
        <v>0</v>
      </c>
    </row>
    <row r="45" spans="1:6" x14ac:dyDescent="0.25">
      <c r="A45" s="2" t="s">
        <v>94</v>
      </c>
      <c r="B45" s="3" t="s">
        <v>95</v>
      </c>
      <c r="C45" s="2" t="s">
        <v>91</v>
      </c>
      <c r="D45" s="6">
        <v>2100</v>
      </c>
      <c r="E45" s="11"/>
      <c r="F45" s="11">
        <f t="shared" si="0"/>
        <v>0</v>
      </c>
    </row>
    <row r="46" spans="1:6" x14ac:dyDescent="0.25">
      <c r="A46" s="2" t="s">
        <v>96</v>
      </c>
      <c r="B46" s="3" t="s">
        <v>97</v>
      </c>
      <c r="C46" s="2" t="s">
        <v>91</v>
      </c>
      <c r="D46" s="6">
        <v>90</v>
      </c>
      <c r="E46" s="11"/>
      <c r="F46" s="11">
        <f t="shared" si="0"/>
        <v>0</v>
      </c>
    </row>
    <row r="47" spans="1:6" x14ac:dyDescent="0.25">
      <c r="A47" s="2" t="s">
        <v>98</v>
      </c>
      <c r="B47" s="3" t="s">
        <v>99</v>
      </c>
      <c r="C47" s="2" t="s">
        <v>91</v>
      </c>
      <c r="D47" s="6">
        <v>18</v>
      </c>
      <c r="E47" s="11"/>
      <c r="F47" s="11">
        <f t="shared" si="0"/>
        <v>0</v>
      </c>
    </row>
    <row r="48" spans="1:6" x14ac:dyDescent="0.25">
      <c r="A48" s="2" t="s">
        <v>100</v>
      </c>
      <c r="B48" s="3" t="s">
        <v>101</v>
      </c>
      <c r="C48" s="2" t="s">
        <v>102</v>
      </c>
      <c r="D48" s="7">
        <v>0.6</v>
      </c>
      <c r="E48" s="11"/>
      <c r="F48" s="11">
        <f t="shared" si="0"/>
        <v>0</v>
      </c>
    </row>
    <row r="49" spans="1:6" x14ac:dyDescent="0.25">
      <c r="A49" s="2" t="s">
        <v>103</v>
      </c>
      <c r="B49" s="3" t="s">
        <v>104</v>
      </c>
      <c r="C49" s="2" t="s">
        <v>102</v>
      </c>
      <c r="D49" s="7">
        <v>0.3</v>
      </c>
      <c r="E49" s="11"/>
      <c r="F49" s="11">
        <f t="shared" si="0"/>
        <v>0</v>
      </c>
    </row>
    <row r="50" spans="1:6" x14ac:dyDescent="0.25">
      <c r="A50" s="2" t="s">
        <v>105</v>
      </c>
      <c r="B50" s="3" t="s">
        <v>106</v>
      </c>
      <c r="C50" s="2" t="s">
        <v>102</v>
      </c>
      <c r="D50" s="7">
        <v>0.9</v>
      </c>
      <c r="E50" s="11"/>
      <c r="F50" s="11">
        <f t="shared" si="0"/>
        <v>0</v>
      </c>
    </row>
    <row r="51" spans="1:6" x14ac:dyDescent="0.25">
      <c r="A51" s="2" t="s">
        <v>107</v>
      </c>
      <c r="B51" s="3" t="s">
        <v>108</v>
      </c>
      <c r="C51" s="2" t="s">
        <v>18</v>
      </c>
      <c r="D51" s="6">
        <v>168</v>
      </c>
      <c r="E51" s="11"/>
      <c r="F51" s="11">
        <f t="shared" si="0"/>
        <v>0</v>
      </c>
    </row>
    <row r="52" spans="1:6" x14ac:dyDescent="0.25">
      <c r="A52" s="2" t="s">
        <v>109</v>
      </c>
      <c r="B52" s="3" t="s">
        <v>110</v>
      </c>
      <c r="C52" s="2" t="s">
        <v>18</v>
      </c>
      <c r="D52" s="6">
        <v>133</v>
      </c>
      <c r="E52" s="11"/>
      <c r="F52" s="11">
        <f t="shared" si="0"/>
        <v>0</v>
      </c>
    </row>
    <row r="53" spans="1:6" x14ac:dyDescent="0.25">
      <c r="A53" s="2" t="s">
        <v>111</v>
      </c>
      <c r="B53" s="3" t="s">
        <v>112</v>
      </c>
      <c r="C53" s="2" t="s">
        <v>49</v>
      </c>
      <c r="D53" s="6">
        <v>8</v>
      </c>
      <c r="E53" s="11"/>
      <c r="F53" s="11">
        <f t="shared" si="0"/>
        <v>0</v>
      </c>
    </row>
    <row r="54" spans="1:6" x14ac:dyDescent="0.25">
      <c r="A54" s="2" t="s">
        <v>113</v>
      </c>
      <c r="B54" s="3" t="s">
        <v>114</v>
      </c>
      <c r="C54" s="2" t="s">
        <v>49</v>
      </c>
      <c r="D54" s="6">
        <v>24</v>
      </c>
      <c r="E54" s="11"/>
      <c r="F54" s="11">
        <f t="shared" si="0"/>
        <v>0</v>
      </c>
    </row>
    <row r="55" spans="1:6" x14ac:dyDescent="0.25">
      <c r="A55" s="2" t="s">
        <v>115</v>
      </c>
      <c r="B55" s="3" t="s">
        <v>116</v>
      </c>
      <c r="C55" s="2" t="s">
        <v>49</v>
      </c>
      <c r="D55" s="6">
        <v>16</v>
      </c>
      <c r="E55" s="11"/>
      <c r="F55" s="11">
        <f t="shared" si="0"/>
        <v>0</v>
      </c>
    </row>
    <row r="56" spans="1:6" x14ac:dyDescent="0.25">
      <c r="A56" s="2" t="s">
        <v>117</v>
      </c>
      <c r="B56" s="3" t="s">
        <v>118</v>
      </c>
      <c r="C56" s="2" t="s">
        <v>44</v>
      </c>
      <c r="D56" s="6">
        <v>176</v>
      </c>
      <c r="E56" s="11"/>
      <c r="F56" s="11">
        <f t="shared" si="0"/>
        <v>0</v>
      </c>
    </row>
    <row r="57" spans="1:6" x14ac:dyDescent="0.25">
      <c r="A57" s="2" t="s">
        <v>119</v>
      </c>
      <c r="B57" s="3" t="s">
        <v>120</v>
      </c>
      <c r="C57" s="2" t="s">
        <v>44</v>
      </c>
      <c r="D57" s="6">
        <v>851</v>
      </c>
      <c r="E57" s="11"/>
      <c r="F57" s="11">
        <f t="shared" si="0"/>
        <v>0</v>
      </c>
    </row>
    <row r="58" spans="1:6" x14ac:dyDescent="0.25">
      <c r="A58" s="2" t="s">
        <v>121</v>
      </c>
      <c r="B58" s="3" t="s">
        <v>122</v>
      </c>
      <c r="C58" s="2" t="s">
        <v>18</v>
      </c>
      <c r="D58" s="6">
        <v>20</v>
      </c>
      <c r="E58" s="11"/>
      <c r="F58" s="11">
        <f t="shared" si="0"/>
        <v>0</v>
      </c>
    </row>
    <row r="59" spans="1:6" x14ac:dyDescent="0.25">
      <c r="A59" s="2" t="s">
        <v>123</v>
      </c>
      <c r="B59" s="3" t="s">
        <v>124</v>
      </c>
      <c r="C59" s="2" t="s">
        <v>125</v>
      </c>
      <c r="D59" s="6">
        <v>138</v>
      </c>
      <c r="E59" s="11"/>
      <c r="F59" s="11">
        <f t="shared" si="0"/>
        <v>0</v>
      </c>
    </row>
    <row r="60" spans="1:6" x14ac:dyDescent="0.25">
      <c r="A60" s="2" t="s">
        <v>126</v>
      </c>
      <c r="B60" s="3" t="s">
        <v>127</v>
      </c>
      <c r="C60" s="2" t="s">
        <v>125</v>
      </c>
      <c r="D60" s="6">
        <v>182</v>
      </c>
      <c r="E60" s="11"/>
      <c r="F60" s="11">
        <f t="shared" si="0"/>
        <v>0</v>
      </c>
    </row>
    <row r="61" spans="1:6" x14ac:dyDescent="0.25">
      <c r="A61" s="2" t="s">
        <v>128</v>
      </c>
      <c r="B61" s="3" t="s">
        <v>129</v>
      </c>
      <c r="C61" s="2" t="s">
        <v>130</v>
      </c>
      <c r="D61" s="6">
        <v>100</v>
      </c>
      <c r="E61" s="11"/>
      <c r="F61" s="11">
        <f t="shared" si="0"/>
        <v>0</v>
      </c>
    </row>
    <row r="62" spans="1:6" x14ac:dyDescent="0.25">
      <c r="A62" s="2" t="s">
        <v>131</v>
      </c>
      <c r="B62" s="3" t="s">
        <v>132</v>
      </c>
      <c r="C62" s="2" t="s">
        <v>18</v>
      </c>
      <c r="D62" s="6">
        <v>1773</v>
      </c>
      <c r="E62" s="11"/>
      <c r="F62" s="11">
        <f t="shared" si="0"/>
        <v>0</v>
      </c>
    </row>
    <row r="63" spans="1:6" x14ac:dyDescent="0.25">
      <c r="A63" s="2" t="s">
        <v>133</v>
      </c>
      <c r="B63" s="3" t="s">
        <v>134</v>
      </c>
      <c r="C63" s="2" t="s">
        <v>18</v>
      </c>
      <c r="D63" s="6">
        <v>247</v>
      </c>
      <c r="E63" s="11"/>
      <c r="F63" s="11">
        <f t="shared" si="0"/>
        <v>0</v>
      </c>
    </row>
    <row r="64" spans="1:6" x14ac:dyDescent="0.25">
      <c r="A64" s="2" t="s">
        <v>135</v>
      </c>
      <c r="B64" s="3" t="s">
        <v>136</v>
      </c>
      <c r="C64" s="2" t="s">
        <v>18</v>
      </c>
      <c r="D64" s="6">
        <v>197</v>
      </c>
      <c r="E64" s="11"/>
      <c r="F64" s="11">
        <f t="shared" si="0"/>
        <v>0</v>
      </c>
    </row>
    <row r="65" spans="1:6" x14ac:dyDescent="0.25">
      <c r="A65" s="2" t="s">
        <v>137</v>
      </c>
      <c r="B65" s="3" t="s">
        <v>138</v>
      </c>
      <c r="C65" s="2" t="s">
        <v>12</v>
      </c>
      <c r="D65" s="6">
        <v>54</v>
      </c>
      <c r="E65" s="11"/>
      <c r="F65" s="11">
        <f t="shared" ref="F65:F127" si="1">D65*E65</f>
        <v>0</v>
      </c>
    </row>
    <row r="66" spans="1:6" x14ac:dyDescent="0.25">
      <c r="A66" s="2" t="s">
        <v>139</v>
      </c>
      <c r="B66" s="3" t="s">
        <v>140</v>
      </c>
      <c r="C66" s="2" t="s">
        <v>44</v>
      </c>
      <c r="D66" s="6">
        <v>5</v>
      </c>
      <c r="E66" s="11"/>
      <c r="F66" s="11">
        <f t="shared" si="1"/>
        <v>0</v>
      </c>
    </row>
    <row r="67" spans="1:6" x14ac:dyDescent="0.25">
      <c r="A67" s="2" t="s">
        <v>141</v>
      </c>
      <c r="B67" s="3" t="s">
        <v>142</v>
      </c>
      <c r="C67" s="2" t="s">
        <v>12</v>
      </c>
      <c r="D67" s="6">
        <v>78</v>
      </c>
      <c r="E67" s="11"/>
      <c r="F67" s="11">
        <f t="shared" si="1"/>
        <v>0</v>
      </c>
    </row>
    <row r="68" spans="1:6" x14ac:dyDescent="0.25">
      <c r="A68" s="2" t="s">
        <v>143</v>
      </c>
      <c r="B68" s="3" t="s">
        <v>144</v>
      </c>
      <c r="C68" s="2" t="s">
        <v>12</v>
      </c>
      <c r="D68" s="6">
        <v>621</v>
      </c>
      <c r="E68" s="11"/>
      <c r="F68" s="11">
        <f t="shared" si="1"/>
        <v>0</v>
      </c>
    </row>
    <row r="69" spans="1:6" x14ac:dyDescent="0.25">
      <c r="A69" s="2" t="s">
        <v>145</v>
      </c>
      <c r="B69" s="3" t="s">
        <v>146</v>
      </c>
      <c r="C69" s="2" t="s">
        <v>12</v>
      </c>
      <c r="D69" s="6">
        <v>82</v>
      </c>
      <c r="E69" s="11"/>
      <c r="F69" s="11">
        <f t="shared" si="1"/>
        <v>0</v>
      </c>
    </row>
    <row r="70" spans="1:6" x14ac:dyDescent="0.25">
      <c r="A70" s="2" t="s">
        <v>147</v>
      </c>
      <c r="B70" s="3" t="s">
        <v>148</v>
      </c>
      <c r="C70" s="2" t="s">
        <v>12</v>
      </c>
      <c r="D70" s="6">
        <v>116</v>
      </c>
      <c r="E70" s="11"/>
      <c r="F70" s="11">
        <f t="shared" si="1"/>
        <v>0</v>
      </c>
    </row>
    <row r="71" spans="1:6" x14ac:dyDescent="0.25">
      <c r="A71" s="2" t="s">
        <v>149</v>
      </c>
      <c r="B71" s="3" t="s">
        <v>150</v>
      </c>
      <c r="C71" s="2" t="s">
        <v>10</v>
      </c>
      <c r="D71" s="6">
        <v>1</v>
      </c>
      <c r="E71" s="11"/>
      <c r="F71" s="11">
        <f t="shared" si="1"/>
        <v>0</v>
      </c>
    </row>
    <row r="72" spans="1:6" x14ac:dyDescent="0.25">
      <c r="A72" s="2" t="s">
        <v>151</v>
      </c>
      <c r="B72" s="3" t="s">
        <v>152</v>
      </c>
      <c r="C72" s="2" t="s">
        <v>10</v>
      </c>
      <c r="D72" s="6">
        <v>2</v>
      </c>
      <c r="E72" s="11"/>
      <c r="F72" s="11">
        <f t="shared" si="1"/>
        <v>0</v>
      </c>
    </row>
    <row r="73" spans="1:6" x14ac:dyDescent="0.25">
      <c r="A73" s="2" t="s">
        <v>153</v>
      </c>
      <c r="B73" s="3" t="s">
        <v>154</v>
      </c>
      <c r="C73" s="2" t="s">
        <v>10</v>
      </c>
      <c r="D73" s="6">
        <v>2</v>
      </c>
      <c r="E73" s="11"/>
      <c r="F73" s="11">
        <f t="shared" si="1"/>
        <v>0</v>
      </c>
    </row>
    <row r="74" spans="1:6" x14ac:dyDescent="0.25">
      <c r="A74" s="2" t="s">
        <v>155</v>
      </c>
      <c r="B74" s="3" t="s">
        <v>156</v>
      </c>
      <c r="C74" s="2" t="s">
        <v>10</v>
      </c>
      <c r="D74" s="6">
        <v>2</v>
      </c>
      <c r="E74" s="11"/>
      <c r="F74" s="11">
        <f t="shared" si="1"/>
        <v>0</v>
      </c>
    </row>
    <row r="75" spans="1:6" x14ac:dyDescent="0.25">
      <c r="A75" s="2" t="s">
        <v>157</v>
      </c>
      <c r="B75" s="3" t="s">
        <v>158</v>
      </c>
      <c r="C75" s="2" t="s">
        <v>10</v>
      </c>
      <c r="D75" s="6">
        <v>8</v>
      </c>
      <c r="E75" s="11"/>
      <c r="F75" s="11">
        <f t="shared" si="1"/>
        <v>0</v>
      </c>
    </row>
    <row r="76" spans="1:6" x14ac:dyDescent="0.25">
      <c r="A76" s="2" t="s">
        <v>159</v>
      </c>
      <c r="B76" s="3" t="s">
        <v>160</v>
      </c>
      <c r="C76" s="2" t="s">
        <v>10</v>
      </c>
      <c r="D76" s="6">
        <v>2</v>
      </c>
      <c r="E76" s="11"/>
      <c r="F76" s="11">
        <f t="shared" si="1"/>
        <v>0</v>
      </c>
    </row>
    <row r="77" spans="1:6" x14ac:dyDescent="0.25">
      <c r="A77" s="2" t="s">
        <v>161</v>
      </c>
      <c r="B77" s="3" t="s">
        <v>162</v>
      </c>
      <c r="C77" s="2" t="s">
        <v>10</v>
      </c>
      <c r="D77" s="6">
        <v>1</v>
      </c>
      <c r="E77" s="11"/>
      <c r="F77" s="11">
        <f t="shared" si="1"/>
        <v>0</v>
      </c>
    </row>
    <row r="78" spans="1:6" x14ac:dyDescent="0.25">
      <c r="A78" s="2" t="s">
        <v>163</v>
      </c>
      <c r="B78" s="3" t="s">
        <v>164</v>
      </c>
      <c r="C78" s="2" t="s">
        <v>10</v>
      </c>
      <c r="D78" s="6">
        <v>9</v>
      </c>
      <c r="E78" s="11"/>
      <c r="F78" s="11">
        <f t="shared" si="1"/>
        <v>0</v>
      </c>
    </row>
    <row r="79" spans="1:6" x14ac:dyDescent="0.25">
      <c r="A79" s="2" t="s">
        <v>165</v>
      </c>
      <c r="B79" s="3" t="s">
        <v>166</v>
      </c>
      <c r="C79" s="2" t="s">
        <v>12</v>
      </c>
      <c r="D79" s="6">
        <v>92</v>
      </c>
      <c r="E79" s="11"/>
      <c r="F79" s="11">
        <f t="shared" si="1"/>
        <v>0</v>
      </c>
    </row>
    <row r="80" spans="1:6" x14ac:dyDescent="0.25">
      <c r="A80" s="2" t="s">
        <v>167</v>
      </c>
      <c r="B80" s="3" t="s">
        <v>168</v>
      </c>
      <c r="C80" s="2" t="s">
        <v>10</v>
      </c>
      <c r="D80" s="6">
        <v>1</v>
      </c>
      <c r="E80" s="11"/>
      <c r="F80" s="11">
        <f t="shared" si="1"/>
        <v>0</v>
      </c>
    </row>
    <row r="81" spans="1:6" x14ac:dyDescent="0.25">
      <c r="A81" s="2" t="s">
        <v>169</v>
      </c>
      <c r="B81" s="3" t="s">
        <v>170</v>
      </c>
      <c r="C81" s="2" t="s">
        <v>10</v>
      </c>
      <c r="D81" s="6">
        <v>1</v>
      </c>
      <c r="E81" s="11"/>
      <c r="F81" s="11">
        <f t="shared" si="1"/>
        <v>0</v>
      </c>
    </row>
    <row r="82" spans="1:6" x14ac:dyDescent="0.25">
      <c r="A82" s="2" t="s">
        <v>171</v>
      </c>
      <c r="B82" s="3" t="s">
        <v>172</v>
      </c>
      <c r="C82" s="2" t="s">
        <v>10</v>
      </c>
      <c r="D82" s="6">
        <v>1</v>
      </c>
      <c r="E82" s="11"/>
      <c r="F82" s="11">
        <f t="shared" si="1"/>
        <v>0</v>
      </c>
    </row>
    <row r="83" spans="1:6" x14ac:dyDescent="0.25">
      <c r="A83" s="2" t="s">
        <v>173</v>
      </c>
      <c r="B83" s="3" t="s">
        <v>174</v>
      </c>
      <c r="C83" s="2" t="s">
        <v>10</v>
      </c>
      <c r="D83" s="6">
        <v>1</v>
      </c>
      <c r="E83" s="11"/>
      <c r="F83" s="11">
        <f t="shared" si="1"/>
        <v>0</v>
      </c>
    </row>
    <row r="84" spans="1:6" x14ac:dyDescent="0.25">
      <c r="A84" s="2" t="s">
        <v>175</v>
      </c>
      <c r="B84" s="3" t="s">
        <v>176</v>
      </c>
      <c r="C84" s="2" t="s">
        <v>10</v>
      </c>
      <c r="D84" s="6">
        <v>1</v>
      </c>
      <c r="E84" s="11"/>
      <c r="F84" s="11">
        <f t="shared" si="1"/>
        <v>0</v>
      </c>
    </row>
    <row r="85" spans="1:6" x14ac:dyDescent="0.25">
      <c r="A85" s="2" t="s">
        <v>177</v>
      </c>
      <c r="B85" s="3" t="s">
        <v>178</v>
      </c>
      <c r="C85" s="2" t="s">
        <v>12</v>
      </c>
      <c r="D85" s="6">
        <v>176</v>
      </c>
      <c r="E85" s="11"/>
      <c r="F85" s="11">
        <f t="shared" si="1"/>
        <v>0</v>
      </c>
    </row>
    <row r="86" spans="1:6" x14ac:dyDescent="0.25">
      <c r="A86" s="2" t="s">
        <v>179</v>
      </c>
      <c r="B86" s="3" t="s">
        <v>180</v>
      </c>
      <c r="C86" s="2" t="s">
        <v>18</v>
      </c>
      <c r="D86" s="6">
        <v>999</v>
      </c>
      <c r="E86" s="11"/>
      <c r="F86" s="11">
        <f t="shared" si="1"/>
        <v>0</v>
      </c>
    </row>
    <row r="87" spans="1:6" x14ac:dyDescent="0.25">
      <c r="A87" s="2" t="s">
        <v>181</v>
      </c>
      <c r="B87" s="3" t="s">
        <v>182</v>
      </c>
      <c r="C87" s="2" t="s">
        <v>18</v>
      </c>
      <c r="D87" s="6">
        <v>158</v>
      </c>
      <c r="E87" s="11"/>
      <c r="F87" s="11">
        <f t="shared" si="1"/>
        <v>0</v>
      </c>
    </row>
    <row r="88" spans="1:6" x14ac:dyDescent="0.25">
      <c r="A88" s="2" t="s">
        <v>183</v>
      </c>
      <c r="B88" s="3" t="s">
        <v>190</v>
      </c>
      <c r="C88" s="2" t="s">
        <v>12</v>
      </c>
      <c r="D88" s="6">
        <v>141</v>
      </c>
      <c r="E88" s="11"/>
      <c r="F88" s="11">
        <f t="shared" si="1"/>
        <v>0</v>
      </c>
    </row>
    <row r="89" spans="1:6" x14ac:dyDescent="0.25">
      <c r="A89" s="2" t="s">
        <v>184</v>
      </c>
      <c r="B89" s="3" t="s">
        <v>185</v>
      </c>
      <c r="C89" s="2" t="s">
        <v>12</v>
      </c>
      <c r="D89" s="6">
        <v>925</v>
      </c>
      <c r="E89" s="11"/>
      <c r="F89" s="11">
        <f t="shared" si="1"/>
        <v>0</v>
      </c>
    </row>
    <row r="90" spans="1:6" x14ac:dyDescent="0.25">
      <c r="A90" s="2" t="s">
        <v>186</v>
      </c>
      <c r="B90" s="3" t="s">
        <v>187</v>
      </c>
      <c r="C90" s="2" t="s">
        <v>12</v>
      </c>
      <c r="D90" s="6">
        <v>227</v>
      </c>
      <c r="E90" s="11"/>
      <c r="F90" s="11">
        <f t="shared" si="1"/>
        <v>0</v>
      </c>
    </row>
    <row r="91" spans="1:6" x14ac:dyDescent="0.25">
      <c r="A91" s="2" t="s">
        <v>188</v>
      </c>
      <c r="B91" s="3" t="s">
        <v>189</v>
      </c>
      <c r="C91" s="2" t="s">
        <v>12</v>
      </c>
      <c r="D91" s="6">
        <v>1283</v>
      </c>
      <c r="E91" s="11"/>
      <c r="F91" s="11">
        <f t="shared" si="1"/>
        <v>0</v>
      </c>
    </row>
    <row r="92" spans="1:6" x14ac:dyDescent="0.25">
      <c r="A92" s="2" t="s">
        <v>191</v>
      </c>
      <c r="B92" s="3" t="s">
        <v>192</v>
      </c>
      <c r="C92" s="2" t="s">
        <v>12</v>
      </c>
      <c r="D92" s="6">
        <v>58</v>
      </c>
      <c r="E92" s="11"/>
      <c r="F92" s="11">
        <f t="shared" si="1"/>
        <v>0</v>
      </c>
    </row>
    <row r="93" spans="1:6" x14ac:dyDescent="0.25">
      <c r="A93" s="2" t="s">
        <v>193</v>
      </c>
      <c r="B93" s="3" t="s">
        <v>194</v>
      </c>
      <c r="C93" s="2" t="s">
        <v>26</v>
      </c>
      <c r="D93" s="6">
        <v>2053</v>
      </c>
      <c r="E93" s="11"/>
      <c r="F93" s="11">
        <f t="shared" si="1"/>
        <v>0</v>
      </c>
    </row>
    <row r="94" spans="1:6" x14ac:dyDescent="0.25">
      <c r="A94" s="2" t="s">
        <v>195</v>
      </c>
      <c r="B94" s="3" t="s">
        <v>196</v>
      </c>
      <c r="C94" s="2" t="s">
        <v>12</v>
      </c>
      <c r="D94" s="6">
        <v>940</v>
      </c>
      <c r="E94" s="11"/>
      <c r="F94" s="11">
        <f t="shared" si="1"/>
        <v>0</v>
      </c>
    </row>
    <row r="95" spans="1:6" x14ac:dyDescent="0.25">
      <c r="A95" s="2" t="s">
        <v>197</v>
      </c>
      <c r="B95" s="3" t="s">
        <v>198</v>
      </c>
      <c r="C95" s="2" t="s">
        <v>12</v>
      </c>
      <c r="D95" s="6">
        <v>150</v>
      </c>
      <c r="E95" s="11"/>
      <c r="F95" s="11">
        <f t="shared" si="1"/>
        <v>0</v>
      </c>
    </row>
    <row r="96" spans="1:6" x14ac:dyDescent="0.25">
      <c r="A96" s="2" t="s">
        <v>199</v>
      </c>
      <c r="B96" s="3" t="s">
        <v>200</v>
      </c>
      <c r="C96" s="2" t="s">
        <v>10</v>
      </c>
      <c r="D96" s="6">
        <v>14</v>
      </c>
      <c r="E96" s="11"/>
      <c r="F96" s="11">
        <f t="shared" si="1"/>
        <v>0</v>
      </c>
    </row>
    <row r="97" spans="1:6" x14ac:dyDescent="0.25">
      <c r="A97" s="2" t="s">
        <v>201</v>
      </c>
      <c r="B97" s="3" t="s">
        <v>202</v>
      </c>
      <c r="C97" s="2" t="s">
        <v>8</v>
      </c>
      <c r="D97" s="6">
        <v>1</v>
      </c>
      <c r="E97" s="11"/>
      <c r="F97" s="11">
        <f t="shared" si="1"/>
        <v>0</v>
      </c>
    </row>
    <row r="98" spans="1:6" x14ac:dyDescent="0.25">
      <c r="A98" s="2" t="s">
        <v>203</v>
      </c>
      <c r="B98" s="3" t="s">
        <v>204</v>
      </c>
      <c r="C98" s="2" t="s">
        <v>10</v>
      </c>
      <c r="D98" s="6">
        <v>8</v>
      </c>
      <c r="E98" s="11"/>
      <c r="F98" s="11">
        <f t="shared" si="1"/>
        <v>0</v>
      </c>
    </row>
    <row r="99" spans="1:6" x14ac:dyDescent="0.25">
      <c r="A99" s="2" t="s">
        <v>205</v>
      </c>
      <c r="B99" s="3" t="s">
        <v>206</v>
      </c>
      <c r="C99" s="2" t="s">
        <v>10</v>
      </c>
      <c r="D99" s="6">
        <v>8</v>
      </c>
      <c r="E99" s="11"/>
      <c r="F99" s="11">
        <f t="shared" si="1"/>
        <v>0</v>
      </c>
    </row>
    <row r="100" spans="1:6" x14ac:dyDescent="0.25">
      <c r="A100" s="2" t="s">
        <v>207</v>
      </c>
      <c r="B100" s="3" t="s">
        <v>208</v>
      </c>
      <c r="C100" s="2" t="s">
        <v>10</v>
      </c>
      <c r="D100" s="6">
        <v>8</v>
      </c>
      <c r="E100" s="11"/>
      <c r="F100" s="11">
        <f t="shared" si="1"/>
        <v>0</v>
      </c>
    </row>
    <row r="101" spans="1:6" x14ac:dyDescent="0.25">
      <c r="A101" s="2" t="s">
        <v>209</v>
      </c>
      <c r="B101" s="3" t="s">
        <v>210</v>
      </c>
      <c r="C101" s="2" t="s">
        <v>10</v>
      </c>
      <c r="D101" s="6">
        <v>8</v>
      </c>
      <c r="E101" s="11"/>
      <c r="F101" s="11">
        <f t="shared" si="1"/>
        <v>0</v>
      </c>
    </row>
    <row r="102" spans="1:6" x14ac:dyDescent="0.25">
      <c r="A102" s="2" t="s">
        <v>211</v>
      </c>
      <c r="B102" s="3" t="s">
        <v>212</v>
      </c>
      <c r="C102" s="2" t="s">
        <v>10</v>
      </c>
      <c r="D102" s="6">
        <v>1</v>
      </c>
      <c r="E102" s="11"/>
      <c r="F102" s="11">
        <f t="shared" si="1"/>
        <v>0</v>
      </c>
    </row>
    <row r="103" spans="1:6" x14ac:dyDescent="0.25">
      <c r="A103" s="2" t="s">
        <v>213</v>
      </c>
      <c r="B103" s="3" t="s">
        <v>214</v>
      </c>
      <c r="C103" s="2" t="s">
        <v>10</v>
      </c>
      <c r="D103" s="6">
        <v>9</v>
      </c>
      <c r="E103" s="11"/>
      <c r="F103" s="11">
        <f t="shared" si="1"/>
        <v>0</v>
      </c>
    </row>
    <row r="104" spans="1:6" x14ac:dyDescent="0.25">
      <c r="A104" s="2" t="s">
        <v>215</v>
      </c>
      <c r="B104" s="3" t="s">
        <v>216</v>
      </c>
      <c r="C104" s="2" t="s">
        <v>26</v>
      </c>
      <c r="D104" s="6">
        <v>243</v>
      </c>
      <c r="E104" s="11"/>
      <c r="F104" s="11">
        <f t="shared" si="1"/>
        <v>0</v>
      </c>
    </row>
    <row r="105" spans="1:6" x14ac:dyDescent="0.25">
      <c r="A105" s="2" t="s">
        <v>217</v>
      </c>
      <c r="B105" s="3" t="s">
        <v>218</v>
      </c>
      <c r="C105" s="2" t="s">
        <v>12</v>
      </c>
      <c r="D105" s="6">
        <v>218</v>
      </c>
      <c r="E105" s="11"/>
      <c r="F105" s="11">
        <f t="shared" si="1"/>
        <v>0</v>
      </c>
    </row>
    <row r="106" spans="1:6" x14ac:dyDescent="0.25">
      <c r="A106" s="2" t="s">
        <v>219</v>
      </c>
      <c r="B106" s="3" t="s">
        <v>220</v>
      </c>
      <c r="C106" s="2" t="s">
        <v>10</v>
      </c>
      <c r="D106" s="6">
        <v>23</v>
      </c>
      <c r="E106" s="11"/>
      <c r="F106" s="11">
        <f t="shared" si="1"/>
        <v>0</v>
      </c>
    </row>
    <row r="107" spans="1:6" x14ac:dyDescent="0.25">
      <c r="A107" s="2" t="s">
        <v>221</v>
      </c>
      <c r="B107" s="3" t="s">
        <v>222</v>
      </c>
      <c r="C107" s="2" t="s">
        <v>10</v>
      </c>
      <c r="D107" s="6">
        <v>9</v>
      </c>
      <c r="E107" s="11"/>
      <c r="F107" s="11">
        <f t="shared" si="1"/>
        <v>0</v>
      </c>
    </row>
    <row r="108" spans="1:6" x14ac:dyDescent="0.25">
      <c r="A108" s="2" t="s">
        <v>223</v>
      </c>
      <c r="B108" s="3" t="s">
        <v>224</v>
      </c>
      <c r="C108" s="2" t="s">
        <v>10</v>
      </c>
      <c r="D108" s="6">
        <v>12</v>
      </c>
      <c r="E108" s="11"/>
      <c r="F108" s="11">
        <f t="shared" si="1"/>
        <v>0</v>
      </c>
    </row>
    <row r="109" spans="1:6" x14ac:dyDescent="0.25">
      <c r="A109" s="2" t="s">
        <v>225</v>
      </c>
      <c r="B109" s="3" t="s">
        <v>226</v>
      </c>
      <c r="C109" s="2" t="s">
        <v>10</v>
      </c>
      <c r="D109" s="6">
        <v>9</v>
      </c>
      <c r="E109" s="11"/>
      <c r="F109" s="11">
        <f t="shared" si="1"/>
        <v>0</v>
      </c>
    </row>
    <row r="110" spans="1:6" x14ac:dyDescent="0.25">
      <c r="A110" s="2" t="s">
        <v>287</v>
      </c>
      <c r="B110" s="3" t="s">
        <v>288</v>
      </c>
      <c r="C110" s="2" t="s">
        <v>26</v>
      </c>
      <c r="D110" s="6">
        <v>2688</v>
      </c>
      <c r="E110" s="11"/>
      <c r="F110" s="11">
        <f t="shared" si="1"/>
        <v>0</v>
      </c>
    </row>
    <row r="111" spans="1:6" x14ac:dyDescent="0.25">
      <c r="A111" s="2" t="s">
        <v>227</v>
      </c>
      <c r="B111" s="3" t="s">
        <v>228</v>
      </c>
      <c r="C111" s="2" t="s">
        <v>10</v>
      </c>
      <c r="D111" s="6">
        <v>1</v>
      </c>
      <c r="E111" s="11"/>
      <c r="F111" s="11">
        <f t="shared" si="1"/>
        <v>0</v>
      </c>
    </row>
    <row r="112" spans="1:6" x14ac:dyDescent="0.25">
      <c r="A112" s="2" t="s">
        <v>229</v>
      </c>
      <c r="B112" s="3" t="s">
        <v>230</v>
      </c>
      <c r="C112" s="2" t="s">
        <v>10</v>
      </c>
      <c r="D112" s="6">
        <v>1</v>
      </c>
      <c r="E112" s="11"/>
      <c r="F112" s="11">
        <f t="shared" si="1"/>
        <v>0</v>
      </c>
    </row>
    <row r="113" spans="1:6" x14ac:dyDescent="0.25">
      <c r="A113" s="2" t="s">
        <v>231</v>
      </c>
      <c r="B113" s="3" t="s">
        <v>232</v>
      </c>
      <c r="C113" s="2" t="s">
        <v>10</v>
      </c>
      <c r="D113" s="6">
        <v>1</v>
      </c>
      <c r="E113" s="11"/>
      <c r="F113" s="11">
        <f t="shared" si="1"/>
        <v>0</v>
      </c>
    </row>
    <row r="114" spans="1:6" x14ac:dyDescent="0.25">
      <c r="A114" s="2" t="s">
        <v>233</v>
      </c>
      <c r="B114" s="3" t="s">
        <v>234</v>
      </c>
      <c r="C114" s="2" t="s">
        <v>18</v>
      </c>
      <c r="D114" s="6">
        <v>1850</v>
      </c>
      <c r="E114" s="11"/>
      <c r="F114" s="11">
        <f t="shared" si="1"/>
        <v>0</v>
      </c>
    </row>
    <row r="115" spans="1:6" x14ac:dyDescent="0.25">
      <c r="A115" s="2" t="s">
        <v>235</v>
      </c>
      <c r="B115" s="3" t="s">
        <v>236</v>
      </c>
      <c r="C115" s="2" t="s">
        <v>8</v>
      </c>
      <c r="D115" s="6">
        <v>1</v>
      </c>
      <c r="E115" s="11"/>
      <c r="F115" s="11">
        <f t="shared" si="1"/>
        <v>0</v>
      </c>
    </row>
    <row r="116" spans="1:6" x14ac:dyDescent="0.25">
      <c r="A116" s="2" t="s">
        <v>237</v>
      </c>
      <c r="B116" s="3" t="s">
        <v>238</v>
      </c>
      <c r="C116" s="2" t="s">
        <v>8</v>
      </c>
      <c r="D116" s="6">
        <v>1</v>
      </c>
      <c r="E116" s="11"/>
      <c r="F116" s="11">
        <f t="shared" si="1"/>
        <v>0</v>
      </c>
    </row>
    <row r="117" spans="1:6" x14ac:dyDescent="0.25">
      <c r="A117" s="2" t="s">
        <v>239</v>
      </c>
      <c r="B117" s="3" t="s">
        <v>240</v>
      </c>
      <c r="C117" s="2" t="s">
        <v>130</v>
      </c>
      <c r="D117" s="6">
        <v>40</v>
      </c>
      <c r="E117" s="11"/>
      <c r="F117" s="11">
        <f t="shared" si="1"/>
        <v>0</v>
      </c>
    </row>
    <row r="118" spans="1:6" x14ac:dyDescent="0.25">
      <c r="A118" s="2" t="s">
        <v>241</v>
      </c>
      <c r="B118" s="3" t="s">
        <v>242</v>
      </c>
      <c r="C118" s="2" t="s">
        <v>130</v>
      </c>
      <c r="D118" s="6">
        <v>33</v>
      </c>
      <c r="E118" s="11"/>
      <c r="F118" s="11">
        <f t="shared" si="1"/>
        <v>0</v>
      </c>
    </row>
    <row r="119" spans="1:6" x14ac:dyDescent="0.25">
      <c r="A119" s="2" t="s">
        <v>243</v>
      </c>
      <c r="B119" s="3" t="s">
        <v>244</v>
      </c>
      <c r="C119" s="2" t="s">
        <v>26</v>
      </c>
      <c r="D119" s="6">
        <v>48</v>
      </c>
      <c r="E119" s="11"/>
      <c r="F119" s="11">
        <f t="shared" si="1"/>
        <v>0</v>
      </c>
    </row>
    <row r="120" spans="1:6" x14ac:dyDescent="0.25">
      <c r="A120" s="2" t="s">
        <v>245</v>
      </c>
      <c r="B120" s="3" t="s">
        <v>246</v>
      </c>
      <c r="C120" s="2" t="s">
        <v>26</v>
      </c>
      <c r="D120" s="6">
        <v>324</v>
      </c>
      <c r="E120" s="11"/>
      <c r="F120" s="11">
        <f t="shared" si="1"/>
        <v>0</v>
      </c>
    </row>
    <row r="121" spans="1:6" x14ac:dyDescent="0.25">
      <c r="A121" s="2" t="s">
        <v>247</v>
      </c>
      <c r="B121" s="3" t="s">
        <v>248</v>
      </c>
      <c r="C121" s="2" t="s">
        <v>49</v>
      </c>
      <c r="D121" s="6">
        <v>1200</v>
      </c>
      <c r="E121" s="11"/>
      <c r="F121" s="11">
        <f t="shared" si="1"/>
        <v>0</v>
      </c>
    </row>
    <row r="122" spans="1:6" x14ac:dyDescent="0.25">
      <c r="A122" s="2" t="s">
        <v>249</v>
      </c>
      <c r="B122" s="3" t="s">
        <v>250</v>
      </c>
      <c r="C122" s="2" t="s">
        <v>81</v>
      </c>
      <c r="D122" s="6">
        <v>34</v>
      </c>
      <c r="E122" s="11"/>
      <c r="F122" s="11">
        <f t="shared" si="1"/>
        <v>0</v>
      </c>
    </row>
    <row r="123" spans="1:6" x14ac:dyDescent="0.25">
      <c r="A123" s="2" t="s">
        <v>251</v>
      </c>
      <c r="B123" s="3" t="s">
        <v>252</v>
      </c>
      <c r="C123" s="2" t="s">
        <v>81</v>
      </c>
      <c r="D123" s="6">
        <v>86</v>
      </c>
      <c r="E123" s="11"/>
      <c r="F123" s="11">
        <f t="shared" si="1"/>
        <v>0</v>
      </c>
    </row>
    <row r="124" spans="1:6" x14ac:dyDescent="0.25">
      <c r="A124" s="2" t="s">
        <v>253</v>
      </c>
      <c r="B124" s="3" t="s">
        <v>254</v>
      </c>
      <c r="C124" s="2" t="s">
        <v>10</v>
      </c>
      <c r="D124" s="6">
        <v>10</v>
      </c>
      <c r="E124" s="11"/>
      <c r="F124" s="11">
        <f t="shared" si="1"/>
        <v>0</v>
      </c>
    </row>
    <row r="125" spans="1:6" x14ac:dyDescent="0.25">
      <c r="A125" s="2" t="s">
        <v>260</v>
      </c>
      <c r="B125" s="3" t="s">
        <v>261</v>
      </c>
      <c r="C125" s="2" t="s">
        <v>10</v>
      </c>
      <c r="D125" s="6">
        <v>50</v>
      </c>
      <c r="E125" s="11"/>
      <c r="F125" s="11">
        <f t="shared" si="1"/>
        <v>0</v>
      </c>
    </row>
    <row r="126" spans="1:6" x14ac:dyDescent="0.25">
      <c r="A126" s="2" t="s">
        <v>262</v>
      </c>
      <c r="B126" s="3" t="s">
        <v>263</v>
      </c>
      <c r="C126" s="2" t="s">
        <v>10</v>
      </c>
      <c r="D126" s="6">
        <v>30</v>
      </c>
      <c r="E126" s="11"/>
      <c r="F126" s="11">
        <f t="shared" si="1"/>
        <v>0</v>
      </c>
    </row>
    <row r="127" spans="1:6" x14ac:dyDescent="0.25">
      <c r="A127" s="2" t="s">
        <v>264</v>
      </c>
      <c r="B127" s="3" t="s">
        <v>265</v>
      </c>
      <c r="C127" s="2" t="s">
        <v>10</v>
      </c>
      <c r="D127" s="6">
        <v>2</v>
      </c>
      <c r="E127" s="11"/>
      <c r="F127" s="11">
        <f t="shared" si="1"/>
        <v>0</v>
      </c>
    </row>
    <row r="128" spans="1:6" x14ac:dyDescent="0.25">
      <c r="A128" s="2" t="s">
        <v>266</v>
      </c>
      <c r="B128" s="3" t="s">
        <v>267</v>
      </c>
      <c r="C128" s="2" t="s">
        <v>10</v>
      </c>
      <c r="D128" s="6">
        <v>1</v>
      </c>
      <c r="E128" s="11"/>
      <c r="F128" s="11">
        <f t="shared" ref="F128:F137" si="2">D128*E128</f>
        <v>0</v>
      </c>
    </row>
    <row r="129" spans="1:6" x14ac:dyDescent="0.25">
      <c r="A129" s="2" t="s">
        <v>268</v>
      </c>
      <c r="B129" s="3" t="s">
        <v>269</v>
      </c>
      <c r="C129" s="2" t="s">
        <v>10</v>
      </c>
      <c r="D129" s="6">
        <v>200</v>
      </c>
      <c r="E129" s="11"/>
      <c r="F129" s="11">
        <f t="shared" si="2"/>
        <v>0</v>
      </c>
    </row>
    <row r="130" spans="1:6" x14ac:dyDescent="0.25">
      <c r="A130" s="2" t="s">
        <v>270</v>
      </c>
      <c r="B130" s="3" t="s">
        <v>271</v>
      </c>
      <c r="C130" s="2" t="s">
        <v>12</v>
      </c>
      <c r="D130" s="6">
        <v>900</v>
      </c>
      <c r="E130" s="11"/>
      <c r="F130" s="11">
        <f t="shared" si="2"/>
        <v>0</v>
      </c>
    </row>
    <row r="131" spans="1:6" x14ac:dyDescent="0.25">
      <c r="A131" s="2" t="s">
        <v>272</v>
      </c>
      <c r="B131" s="3" t="s">
        <v>273</v>
      </c>
      <c r="C131" s="2" t="s">
        <v>10</v>
      </c>
      <c r="D131" s="6">
        <v>150</v>
      </c>
      <c r="E131" s="11"/>
      <c r="F131" s="11">
        <f t="shared" si="2"/>
        <v>0</v>
      </c>
    </row>
    <row r="132" spans="1:6" x14ac:dyDescent="0.25">
      <c r="A132" s="2" t="s">
        <v>274</v>
      </c>
      <c r="B132" s="3" t="s">
        <v>275</v>
      </c>
      <c r="C132" s="2" t="s">
        <v>10</v>
      </c>
      <c r="D132" s="6">
        <v>2</v>
      </c>
      <c r="E132" s="11"/>
      <c r="F132" s="11">
        <f t="shared" si="2"/>
        <v>0</v>
      </c>
    </row>
    <row r="133" spans="1:6" x14ac:dyDescent="0.25">
      <c r="A133" s="2" t="s">
        <v>276</v>
      </c>
      <c r="B133" s="5" t="s">
        <v>277</v>
      </c>
      <c r="C133" s="8" t="s">
        <v>291</v>
      </c>
      <c r="D133" s="6">
        <v>1</v>
      </c>
      <c r="E133" s="11"/>
      <c r="F133" s="11">
        <f t="shared" si="2"/>
        <v>0</v>
      </c>
    </row>
    <row r="134" spans="1:6" x14ac:dyDescent="0.25">
      <c r="A134" s="2" t="s">
        <v>278</v>
      </c>
      <c r="B134" s="5" t="s">
        <v>279</v>
      </c>
      <c r="C134" s="8" t="s">
        <v>291</v>
      </c>
      <c r="D134" s="6">
        <v>1</v>
      </c>
      <c r="E134" s="11"/>
      <c r="F134" s="11">
        <f t="shared" si="2"/>
        <v>0</v>
      </c>
    </row>
    <row r="135" spans="1:6" x14ac:dyDescent="0.25">
      <c r="A135" s="2" t="s">
        <v>280</v>
      </c>
      <c r="B135" s="5" t="s">
        <v>281</v>
      </c>
      <c r="C135" s="8" t="s">
        <v>291</v>
      </c>
      <c r="D135" s="6">
        <v>1</v>
      </c>
      <c r="E135" s="11"/>
      <c r="F135" s="11">
        <f t="shared" si="2"/>
        <v>0</v>
      </c>
    </row>
    <row r="136" spans="1:6" x14ac:dyDescent="0.25">
      <c r="A136" s="2" t="s">
        <v>289</v>
      </c>
      <c r="B136" s="5" t="s">
        <v>290</v>
      </c>
      <c r="C136" s="8" t="s">
        <v>291</v>
      </c>
      <c r="D136" s="6">
        <v>1</v>
      </c>
      <c r="E136" s="11"/>
      <c r="F136" s="11">
        <f t="shared" si="2"/>
        <v>0</v>
      </c>
    </row>
    <row r="137" spans="1:6" x14ac:dyDescent="0.25">
      <c r="A137" s="2" t="s">
        <v>282</v>
      </c>
      <c r="B137" s="5" t="s">
        <v>283</v>
      </c>
      <c r="C137" s="8" t="s">
        <v>8</v>
      </c>
      <c r="D137" s="6">
        <v>1</v>
      </c>
      <c r="E137" s="11"/>
      <c r="F137" s="11">
        <f>D137*E137</f>
        <v>0</v>
      </c>
    </row>
    <row r="138" spans="1:6" x14ac:dyDescent="0.25">
      <c r="A138" s="14" t="s">
        <v>284</v>
      </c>
      <c r="B138" s="14"/>
      <c r="C138" s="14"/>
      <c r="D138" s="14"/>
      <c r="E138" s="14"/>
      <c r="F138" s="12">
        <f>SUM(F2:F137)</f>
        <v>0</v>
      </c>
    </row>
  </sheetData>
  <mergeCells count="1">
    <mergeCell ref="A138:E1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 Bid Sheet</vt:lpstr>
    </vt:vector>
  </TitlesOfParts>
  <Company>Eagle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Davies</dc:creator>
  <cp:lastModifiedBy>Richard Davies</cp:lastModifiedBy>
  <dcterms:created xsi:type="dcterms:W3CDTF">2023-02-24T21:53:08Z</dcterms:created>
  <dcterms:modified xsi:type="dcterms:W3CDTF">2023-11-13T17:28:34Z</dcterms:modified>
</cp:coreProperties>
</file>